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W:\EVENTOS Y RESULTADOS CRL\2025\"/>
    </mc:Choice>
  </mc:AlternateContent>
  <xr:revisionPtr revIDLastSave="0" documentId="13_ncr:1_{F509BD95-9FC3-4E94-8843-1110B9E7C5E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I28" i="1"/>
  <c r="I29" i="1" s="1"/>
  <c r="G29" i="1"/>
  <c r="F29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3" i="1"/>
</calcChain>
</file>

<file path=xl/sharedStrings.xml><?xml version="1.0" encoding="utf-8"?>
<sst xmlns="http://schemas.openxmlformats.org/spreadsheetml/2006/main" count="116" uniqueCount="94">
  <si>
    <t>RESULTADOS EN MEDALLAS</t>
  </si>
  <si>
    <t>N°</t>
  </si>
  <si>
    <t xml:space="preserve">DEPORTE </t>
  </si>
  <si>
    <t>ACTIVIDAD</t>
  </si>
  <si>
    <t>FECHA</t>
  </si>
  <si>
    <t xml:space="preserve">LUGAR </t>
  </si>
  <si>
    <t>ORO</t>
  </si>
  <si>
    <t xml:space="preserve">PLATA </t>
  </si>
  <si>
    <t>BRONCE</t>
  </si>
  <si>
    <t>TOTAL</t>
  </si>
  <si>
    <t xml:space="preserve">AGUAS ABIERTAS </t>
  </si>
  <si>
    <t>ESGRIMA</t>
  </si>
  <si>
    <t>LASER</t>
  </si>
  <si>
    <t>REMO</t>
  </si>
  <si>
    <t>SQUASH</t>
  </si>
  <si>
    <t>CRL CHORRILLOS</t>
  </si>
  <si>
    <t xml:space="preserve">SUNFISH </t>
  </si>
  <si>
    <t>SURF</t>
  </si>
  <si>
    <t>TENIS DE CAMPO</t>
  </si>
  <si>
    <t>TRIATLON</t>
  </si>
  <si>
    <t xml:space="preserve">ATLETISMO </t>
  </si>
  <si>
    <t>OPTIMIST</t>
  </si>
  <si>
    <t>LA PUNTA</t>
  </si>
  <si>
    <t xml:space="preserve">TOTAL DE MEDALLAS </t>
  </si>
  <si>
    <t xml:space="preserve">RESULTADOS DEPORTIVOS 2025  - ABRIL </t>
  </si>
  <si>
    <t>3ro PUNTABLE AA FDPN</t>
  </si>
  <si>
    <t>DEL 5 AL 6 DE ABRIL</t>
  </si>
  <si>
    <t>KARATE</t>
  </si>
  <si>
    <t>JUNIOR OLYMPIC 2025</t>
  </si>
  <si>
    <t>DEL 18 AL 21</t>
  </si>
  <si>
    <t>USA OPEN  2025</t>
  </si>
  <si>
    <t>MES DE LA VELA NO RANKEABLE</t>
  </si>
  <si>
    <t xml:space="preserve">FECHA 1 CIRCUITO ALAS GLOBAL TOUR </t>
  </si>
  <si>
    <t>DEL 14 AL 16 DE MARZO</t>
  </si>
  <si>
    <t xml:space="preserve">54° TORNEO PRINCESA SOFIA </t>
  </si>
  <si>
    <t>01 AL 06 DE ABRIL</t>
  </si>
  <si>
    <t>3ER CAMPEONATO NACIONAL DE MENORES - COPA REGATAS 150 AÑOS</t>
  </si>
  <si>
    <t>03 AL 05 DE ABRIL</t>
  </si>
  <si>
    <t>TORNEO COASTAL ENDURANCE 4 K</t>
  </si>
  <si>
    <t>06 DE ABRIL</t>
  </si>
  <si>
    <t>"SUMMER SPRINT-ERGÓMETRO INFANTIL"</t>
  </si>
  <si>
    <t>CAMPEONATO Nº 4 - MES DE LA VELA 2025</t>
  </si>
  <si>
    <t>03 AL 06 DE ABRIL</t>
  </si>
  <si>
    <t>CAMPEONATO NACIONAL N°01 - MES DE LA VELA 2025</t>
  </si>
  <si>
    <t>TORNEO J30 CATG 18 AÑOS LAWN TENNIS</t>
  </si>
  <si>
    <t>31 DE MARZO AL 05 DE ABRIL</t>
  </si>
  <si>
    <t>TORNEO J60 CATG 18 AÑOS TRUJILLO</t>
  </si>
  <si>
    <t>07 AL 12 DE ABRIL</t>
  </si>
  <si>
    <t>COPA AG5 COSAT 14 - 16 AÑOS G3 BOLIVIA</t>
  </si>
  <si>
    <t>05 AL 12 DE ABRIL</t>
  </si>
  <si>
    <t>TOTAL JUNIO OPEN 14 - 16 AÑOS G4 BOLIVIA</t>
  </si>
  <si>
    <t>12 AL 19 DE ABRIL</t>
  </si>
  <si>
    <t xml:space="preserve">2DO TORNEO NACIONAL G1 12 - 16 AÑOS </t>
  </si>
  <si>
    <t xml:space="preserve">22 AL 27 DE ABRIL </t>
  </si>
  <si>
    <t>CAMPEONATO INTERACADEMIAS 2025</t>
  </si>
  <si>
    <t>12 Y 13 DE ABRIL</t>
  </si>
  <si>
    <t>CAMPEONATO NACIONAL N°05</t>
  </si>
  <si>
    <t>26 DE ABRIL AL 01 DE MAYO</t>
  </si>
  <si>
    <t>BADMINTON</t>
  </si>
  <si>
    <t>IX COPA REGATAS DE BADMINTON</t>
  </si>
  <si>
    <t xml:space="preserve">24 AL 27 DE ABRIL </t>
  </si>
  <si>
    <t>IV COPA AMERICA COASTAL 2025</t>
  </si>
  <si>
    <t>23 AL 28 DE ABRIL</t>
  </si>
  <si>
    <t>CAMPEONATO SUDAMERICANO DE ATLETISMO</t>
  </si>
  <si>
    <t>25 AL 27 DE ABRIL</t>
  </si>
  <si>
    <t>CAMPEONATO NACIONAL DE ACUATLON</t>
  </si>
  <si>
    <t>12 DE ABRIL</t>
  </si>
  <si>
    <t>1ER TORNEO NACIONAL ABIERTO DE SQUASH 2025</t>
  </si>
  <si>
    <t>07 AL 11 DE ABRIL</t>
  </si>
  <si>
    <t>BUJAMA</t>
  </si>
  <si>
    <t>LAS VEGAS, USA</t>
  </si>
  <si>
    <t>CHORRILLOS</t>
  </si>
  <si>
    <t xml:space="preserve">CAR PUNTA ROCAS, PUNTA NEGRA </t>
  </si>
  <si>
    <t>PALMA DE MALLORCA - ESPAÑA</t>
  </si>
  <si>
    <t>CLUB LAWN TENNIS</t>
  </si>
  <si>
    <t>COUNTRY CLUB GOLF TRUJILLO</t>
  </si>
  <si>
    <t>COCHABAMBA - BOLIVIA</t>
  </si>
  <si>
    <t>SANTA CRUZ - BOLIVIA</t>
  </si>
  <si>
    <t xml:space="preserve">CLUB VILLA Y CULTURAL </t>
  </si>
  <si>
    <t>CRL VILLA DEPORTIVA</t>
  </si>
  <si>
    <t>FRANCIA</t>
  </si>
  <si>
    <t>MAR DEL PLATA - ARGENTINA</t>
  </si>
  <si>
    <t xml:space="preserve">LA JOLLA </t>
  </si>
  <si>
    <t>FDPS</t>
  </si>
  <si>
    <t>BADMIINTON</t>
  </si>
  <si>
    <t>XXVIII CAMPEONATO PANAMERICANO INDIVIDUAL DE MAYORES DE BADMINTON</t>
  </si>
  <si>
    <t xml:space="preserve">09 AL 12 DE ABRIL </t>
  </si>
  <si>
    <t>CAR VIDENA</t>
  </si>
  <si>
    <t xml:space="preserve">12° FRENCH OLYMPIC WEEK </t>
  </si>
  <si>
    <t>19 AL 26 DE ABRIL</t>
  </si>
  <si>
    <t>WATERPOLO</t>
  </si>
  <si>
    <t>04 AL 06 DE ABRIL</t>
  </si>
  <si>
    <t>CAMPO DE MARTE</t>
  </si>
  <si>
    <t>CAMPEONATO NACIONAL SUB 18 VARONES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</si>
</sst>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6"/>
      <color theme="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9"/>
      <color rgb="FF000000"/>
      <name val="Arial"/>
      <family val="2"/>
    </font>
    <font>
      <b/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8">
    <xf numFmtId="0" fontId="0" fillId="0" borderId="0" xfId="0"/>
    <xf numFmtId="0" fontId="5" fillId="0" borderId="4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7" borderId="4" xfId="1" applyFont="1" applyFill="1" applyBorder="1" applyAlignment="1">
      <alignment horizontal="left" vertical="center" wrapText="1"/>
    </xf>
    <xf numFmtId="0" fontId="7" fillId="0" borderId="4" xfId="1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7" fillId="7" borderId="5" xfId="1" applyFont="1" applyFill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vertical="center" wrapText="1"/>
    </xf>
    <xf numFmtId="16" fontId="11" fillId="0" borderId="4" xfId="0" applyNumberFormat="1" applyFont="1" applyBorder="1" applyAlignment="1">
      <alignment horizontal="center" vertical="center" wrapText="1"/>
    </xf>
    <xf numFmtId="0" fontId="8" fillId="0" borderId="4" xfId="2" applyFont="1" applyBorder="1" applyAlignment="1">
      <alignment horizontal="left" vertical="center"/>
    </xf>
    <xf numFmtId="0" fontId="8" fillId="0" borderId="4" xfId="2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8" fillId="7" borderId="4" xfId="0" applyFont="1" applyFill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0" borderId="5" xfId="0" applyFont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/>
    </xf>
    <xf numFmtId="49" fontId="3" fillId="2" borderId="2" xfId="1" applyNumberFormat="1" applyFont="1" applyFill="1" applyBorder="1" applyAlignment="1">
      <alignment horizontal="center" vertical="center"/>
    </xf>
    <xf numFmtId="49" fontId="3" fillId="2" borderId="3" xfId="1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</cellXfs>
  <cellStyles count="3">
    <cellStyle name="Excel Built-in Normal" xfId="1" xr:uid="{1D62F411-4E63-44AF-9C7A-E7B3EC727C18}"/>
    <cellStyle name="Normal" xfId="0" builtinId="0"/>
    <cellStyle name="Normal 2 2" xfId="2" xr:uid="{EBEC3F30-4509-4C01-A8F0-CD0F8D592C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"/>
  <sheetViews>
    <sheetView tabSelected="1" workbookViewId="0">
      <selection activeCell="N25" sqref="N25"/>
    </sheetView>
  </sheetViews>
  <sheetFormatPr baseColWidth="10" defaultColWidth="9.140625" defaultRowHeight="15" x14ac:dyDescent="0.25"/>
  <cols>
    <col min="1" max="1" width="5.42578125" customWidth="1"/>
    <col min="2" max="2" width="17.85546875" customWidth="1"/>
    <col min="3" max="3" width="43.42578125" customWidth="1"/>
    <col min="4" max="4" width="27" customWidth="1"/>
    <col min="5" max="5" width="32" customWidth="1"/>
  </cols>
  <sheetData>
    <row r="1" spans="1:9" ht="27" customHeight="1" x14ac:dyDescent="0.25">
      <c r="A1" s="31" t="s">
        <v>24</v>
      </c>
      <c r="B1" s="32"/>
      <c r="C1" s="32"/>
      <c r="D1" s="32"/>
      <c r="E1" s="33"/>
      <c r="F1" s="34" t="s">
        <v>0</v>
      </c>
      <c r="G1" s="35"/>
      <c r="H1" s="35"/>
      <c r="I1" s="36"/>
    </row>
    <row r="2" spans="1:9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4" t="s">
        <v>7</v>
      </c>
      <c r="H2" s="5" t="s">
        <v>8</v>
      </c>
      <c r="I2" s="6" t="s">
        <v>9</v>
      </c>
    </row>
    <row r="3" spans="1:9" ht="21.75" customHeight="1" x14ac:dyDescent="0.25">
      <c r="A3" s="7">
        <v>1</v>
      </c>
      <c r="B3" s="8" t="s">
        <v>10</v>
      </c>
      <c r="C3" s="9" t="s">
        <v>25</v>
      </c>
      <c r="D3" s="7" t="s">
        <v>26</v>
      </c>
      <c r="E3" s="10" t="s">
        <v>69</v>
      </c>
      <c r="F3" s="2">
        <v>10</v>
      </c>
      <c r="G3" s="11">
        <v>10</v>
      </c>
      <c r="H3" s="6">
        <v>7</v>
      </c>
      <c r="I3" s="6">
        <f>SUM(F3:H3)</f>
        <v>27</v>
      </c>
    </row>
    <row r="4" spans="1:9" ht="21.75" customHeight="1" x14ac:dyDescent="0.25">
      <c r="A4" s="7">
        <v>2</v>
      </c>
      <c r="B4" s="26" t="s">
        <v>20</v>
      </c>
      <c r="C4" s="21" t="s">
        <v>63</v>
      </c>
      <c r="D4" s="22" t="s">
        <v>64</v>
      </c>
      <c r="E4" s="27" t="s">
        <v>81</v>
      </c>
      <c r="F4" s="6">
        <v>0</v>
      </c>
      <c r="G4" s="6">
        <v>0</v>
      </c>
      <c r="H4" s="6">
        <v>1</v>
      </c>
      <c r="I4" s="6">
        <f t="shared" ref="I4:I28" si="0">SUM(F4:H4)</f>
        <v>1</v>
      </c>
    </row>
    <row r="5" spans="1:9" ht="21.75" customHeight="1" x14ac:dyDescent="0.25">
      <c r="A5" s="7">
        <v>3</v>
      </c>
      <c r="B5" s="26" t="s">
        <v>84</v>
      </c>
      <c r="C5" s="21" t="s">
        <v>85</v>
      </c>
      <c r="D5" s="22" t="s">
        <v>86</v>
      </c>
      <c r="E5" s="27" t="s">
        <v>87</v>
      </c>
      <c r="F5" s="6">
        <v>0</v>
      </c>
      <c r="G5" s="6">
        <v>0</v>
      </c>
      <c r="H5" s="6">
        <v>0</v>
      </c>
      <c r="I5" s="6">
        <f t="shared" si="0"/>
        <v>0</v>
      </c>
    </row>
    <row r="6" spans="1:9" ht="21.75" customHeight="1" x14ac:dyDescent="0.25">
      <c r="A6" s="7">
        <v>4</v>
      </c>
      <c r="B6" s="8" t="s">
        <v>58</v>
      </c>
      <c r="C6" s="21" t="s">
        <v>59</v>
      </c>
      <c r="D6" s="10" t="s">
        <v>60</v>
      </c>
      <c r="E6" s="22" t="s">
        <v>79</v>
      </c>
      <c r="F6" s="6">
        <v>24</v>
      </c>
      <c r="G6" s="6">
        <v>19</v>
      </c>
      <c r="H6" s="6">
        <v>32</v>
      </c>
      <c r="I6" s="6">
        <f t="shared" si="0"/>
        <v>75</v>
      </c>
    </row>
    <row r="7" spans="1:9" ht="21.75" customHeight="1" x14ac:dyDescent="0.25">
      <c r="A7" s="7">
        <v>5</v>
      </c>
      <c r="B7" s="8" t="s">
        <v>11</v>
      </c>
      <c r="C7" s="20" t="s">
        <v>36</v>
      </c>
      <c r="D7" s="13" t="s">
        <v>37</v>
      </c>
      <c r="E7" s="10" t="s">
        <v>15</v>
      </c>
      <c r="F7" s="15">
        <v>6</v>
      </c>
      <c r="G7" s="15">
        <v>8</v>
      </c>
      <c r="H7" s="6">
        <v>17</v>
      </c>
      <c r="I7" s="6">
        <f t="shared" si="0"/>
        <v>31</v>
      </c>
    </row>
    <row r="8" spans="1:9" ht="21.75" customHeight="1" x14ac:dyDescent="0.25">
      <c r="A8" s="7">
        <v>6</v>
      </c>
      <c r="B8" s="8" t="s">
        <v>27</v>
      </c>
      <c r="C8" s="12" t="s">
        <v>28</v>
      </c>
      <c r="D8" s="13" t="s">
        <v>29</v>
      </c>
      <c r="E8" s="14" t="s">
        <v>70</v>
      </c>
      <c r="F8" s="6">
        <v>2</v>
      </c>
      <c r="G8" s="6">
        <v>3</v>
      </c>
      <c r="H8" s="6">
        <v>2</v>
      </c>
      <c r="I8" s="6">
        <f t="shared" si="0"/>
        <v>7</v>
      </c>
    </row>
    <row r="9" spans="1:9" ht="21.75" customHeight="1" x14ac:dyDescent="0.25">
      <c r="A9" s="7">
        <v>7</v>
      </c>
      <c r="B9" s="8" t="s">
        <v>27</v>
      </c>
      <c r="C9" s="12" t="s">
        <v>30</v>
      </c>
      <c r="D9" s="13" t="s">
        <v>29</v>
      </c>
      <c r="E9" s="13" t="s">
        <v>70</v>
      </c>
      <c r="F9" s="6">
        <v>6</v>
      </c>
      <c r="G9" s="6">
        <v>1</v>
      </c>
      <c r="H9" s="6">
        <v>5</v>
      </c>
      <c r="I9" s="6">
        <f t="shared" si="0"/>
        <v>12</v>
      </c>
    </row>
    <row r="10" spans="1:9" ht="21.75" customHeight="1" x14ac:dyDescent="0.25">
      <c r="A10" s="7">
        <v>8</v>
      </c>
      <c r="B10" s="17" t="s">
        <v>12</v>
      </c>
      <c r="C10" s="29" t="s">
        <v>34</v>
      </c>
      <c r="D10" s="18" t="s">
        <v>35</v>
      </c>
      <c r="E10" s="30" t="s">
        <v>73</v>
      </c>
      <c r="F10" s="11">
        <v>0</v>
      </c>
      <c r="G10" s="19">
        <v>0</v>
      </c>
      <c r="H10" s="6">
        <v>0</v>
      </c>
      <c r="I10" s="6">
        <f t="shared" si="0"/>
        <v>0</v>
      </c>
    </row>
    <row r="11" spans="1:9" ht="21.75" customHeight="1" x14ac:dyDescent="0.25">
      <c r="A11" s="7">
        <v>9</v>
      </c>
      <c r="B11" s="8" t="s">
        <v>12</v>
      </c>
      <c r="C11" s="21" t="s">
        <v>43</v>
      </c>
      <c r="D11" s="10" t="s">
        <v>42</v>
      </c>
      <c r="E11" s="22" t="s">
        <v>15</v>
      </c>
      <c r="F11" s="6">
        <v>3</v>
      </c>
      <c r="G11" s="6">
        <v>3</v>
      </c>
      <c r="H11" s="6">
        <v>3</v>
      </c>
      <c r="I11" s="6">
        <f t="shared" si="0"/>
        <v>9</v>
      </c>
    </row>
    <row r="12" spans="1:9" ht="21.75" customHeight="1" x14ac:dyDescent="0.25">
      <c r="A12" s="7">
        <v>10</v>
      </c>
      <c r="B12" s="8" t="s">
        <v>12</v>
      </c>
      <c r="C12" s="21" t="s">
        <v>88</v>
      </c>
      <c r="D12" s="10" t="s">
        <v>89</v>
      </c>
      <c r="E12" s="22" t="s">
        <v>80</v>
      </c>
      <c r="F12" s="6">
        <v>0</v>
      </c>
      <c r="G12" s="6">
        <v>0</v>
      </c>
      <c r="H12" s="6">
        <v>0</v>
      </c>
      <c r="I12" s="6">
        <f t="shared" si="0"/>
        <v>0</v>
      </c>
    </row>
    <row r="13" spans="1:9" ht="21.75" customHeight="1" x14ac:dyDescent="0.25">
      <c r="A13" s="7">
        <v>11</v>
      </c>
      <c r="B13" s="8" t="s">
        <v>21</v>
      </c>
      <c r="C13" s="21" t="s">
        <v>41</v>
      </c>
      <c r="D13" s="10" t="s">
        <v>42</v>
      </c>
      <c r="E13" s="22" t="s">
        <v>15</v>
      </c>
      <c r="F13" s="6">
        <v>2</v>
      </c>
      <c r="G13" s="6">
        <v>4</v>
      </c>
      <c r="H13" s="6">
        <v>3</v>
      </c>
      <c r="I13" s="6">
        <f t="shared" si="0"/>
        <v>9</v>
      </c>
    </row>
    <row r="14" spans="1:9" ht="21.75" customHeight="1" x14ac:dyDescent="0.25">
      <c r="A14" s="7">
        <v>12</v>
      </c>
      <c r="B14" s="8" t="s">
        <v>21</v>
      </c>
      <c r="C14" s="23" t="s">
        <v>54</v>
      </c>
      <c r="D14" s="24" t="s">
        <v>55</v>
      </c>
      <c r="E14" s="24" t="s">
        <v>22</v>
      </c>
      <c r="F14" s="25">
        <v>3</v>
      </c>
      <c r="G14" s="25">
        <v>2</v>
      </c>
      <c r="H14" s="25">
        <v>2</v>
      </c>
      <c r="I14" s="6">
        <f t="shared" si="0"/>
        <v>7</v>
      </c>
    </row>
    <row r="15" spans="1:9" ht="21.75" customHeight="1" x14ac:dyDescent="0.25">
      <c r="A15" s="7">
        <v>13</v>
      </c>
      <c r="B15" s="8" t="s">
        <v>21</v>
      </c>
      <c r="C15" s="21" t="s">
        <v>56</v>
      </c>
      <c r="D15" s="10" t="s">
        <v>57</v>
      </c>
      <c r="E15" s="22" t="s">
        <v>22</v>
      </c>
      <c r="F15" s="6">
        <v>4</v>
      </c>
      <c r="G15" s="6">
        <v>3</v>
      </c>
      <c r="H15" s="6">
        <v>4</v>
      </c>
      <c r="I15" s="6">
        <f t="shared" si="0"/>
        <v>11</v>
      </c>
    </row>
    <row r="16" spans="1:9" ht="21.75" customHeight="1" x14ac:dyDescent="0.25">
      <c r="A16" s="7">
        <v>14</v>
      </c>
      <c r="B16" s="8" t="s">
        <v>13</v>
      </c>
      <c r="C16" s="20" t="s">
        <v>38</v>
      </c>
      <c r="D16" s="13" t="s">
        <v>39</v>
      </c>
      <c r="E16" s="10" t="s">
        <v>22</v>
      </c>
      <c r="F16" s="15">
        <v>6</v>
      </c>
      <c r="G16" s="15">
        <v>6</v>
      </c>
      <c r="H16" s="6">
        <v>3</v>
      </c>
      <c r="I16" s="6">
        <f t="shared" si="0"/>
        <v>15</v>
      </c>
    </row>
    <row r="17" spans="1:9" ht="21.75" customHeight="1" x14ac:dyDescent="0.25">
      <c r="A17" s="7">
        <v>15</v>
      </c>
      <c r="B17" s="8" t="s">
        <v>13</v>
      </c>
      <c r="C17" s="21" t="s">
        <v>40</v>
      </c>
      <c r="D17" s="10" t="s">
        <v>39</v>
      </c>
      <c r="E17" s="22" t="s">
        <v>22</v>
      </c>
      <c r="F17" s="6">
        <v>0</v>
      </c>
      <c r="G17" s="6">
        <v>4</v>
      </c>
      <c r="H17" s="6">
        <v>1</v>
      </c>
      <c r="I17" s="6">
        <f t="shared" si="0"/>
        <v>5</v>
      </c>
    </row>
    <row r="18" spans="1:9" ht="21.75" customHeight="1" x14ac:dyDescent="0.25">
      <c r="A18" s="7">
        <v>16</v>
      </c>
      <c r="B18" s="26" t="s">
        <v>13</v>
      </c>
      <c r="C18" s="21" t="s">
        <v>61</v>
      </c>
      <c r="D18" s="22" t="s">
        <v>62</v>
      </c>
      <c r="E18" s="27" t="s">
        <v>15</v>
      </c>
      <c r="F18" s="6">
        <v>4</v>
      </c>
      <c r="G18" s="6">
        <v>2</v>
      </c>
      <c r="H18" s="6">
        <v>6</v>
      </c>
      <c r="I18" s="6">
        <f t="shared" si="0"/>
        <v>12</v>
      </c>
    </row>
    <row r="19" spans="1:9" ht="21.75" customHeight="1" x14ac:dyDescent="0.25">
      <c r="A19" s="7">
        <v>17</v>
      </c>
      <c r="B19" s="26" t="s">
        <v>14</v>
      </c>
      <c r="C19" s="21" t="s">
        <v>67</v>
      </c>
      <c r="D19" s="22" t="s">
        <v>68</v>
      </c>
      <c r="E19" s="27" t="s">
        <v>83</v>
      </c>
      <c r="F19" s="6">
        <v>3</v>
      </c>
      <c r="G19" s="6">
        <v>4</v>
      </c>
      <c r="H19" s="6">
        <v>4</v>
      </c>
      <c r="I19" s="6">
        <f t="shared" si="0"/>
        <v>11</v>
      </c>
    </row>
    <row r="20" spans="1:9" ht="21.75" customHeight="1" x14ac:dyDescent="0.25">
      <c r="A20" s="7">
        <v>18</v>
      </c>
      <c r="B20" s="8" t="s">
        <v>16</v>
      </c>
      <c r="C20" s="12" t="s">
        <v>31</v>
      </c>
      <c r="D20" s="13" t="s">
        <v>26</v>
      </c>
      <c r="E20" s="13" t="s">
        <v>71</v>
      </c>
      <c r="F20" s="15">
        <v>4</v>
      </c>
      <c r="G20" s="16">
        <v>3</v>
      </c>
      <c r="H20" s="6">
        <v>4</v>
      </c>
      <c r="I20" s="6">
        <f t="shared" si="0"/>
        <v>11</v>
      </c>
    </row>
    <row r="21" spans="1:9" ht="21.75" customHeight="1" x14ac:dyDescent="0.25">
      <c r="A21" s="7">
        <v>19</v>
      </c>
      <c r="B21" s="8" t="s">
        <v>17</v>
      </c>
      <c r="C21" s="12" t="s">
        <v>32</v>
      </c>
      <c r="D21" s="13" t="s">
        <v>33</v>
      </c>
      <c r="E21" s="13" t="s">
        <v>72</v>
      </c>
      <c r="F21" s="15">
        <v>0</v>
      </c>
      <c r="G21" s="16">
        <v>4</v>
      </c>
      <c r="H21" s="6">
        <v>1</v>
      </c>
      <c r="I21" s="6">
        <f t="shared" si="0"/>
        <v>5</v>
      </c>
    </row>
    <row r="22" spans="1:9" ht="21.75" customHeight="1" x14ac:dyDescent="0.25">
      <c r="A22" s="7">
        <v>20</v>
      </c>
      <c r="B22" s="8" t="s">
        <v>18</v>
      </c>
      <c r="C22" s="21" t="s">
        <v>44</v>
      </c>
      <c r="D22" s="10" t="s">
        <v>45</v>
      </c>
      <c r="E22" s="22" t="s">
        <v>74</v>
      </c>
      <c r="F22" s="6">
        <v>0</v>
      </c>
      <c r="G22" s="6">
        <v>1</v>
      </c>
      <c r="H22" s="6">
        <v>0</v>
      </c>
      <c r="I22" s="6">
        <f t="shared" si="0"/>
        <v>1</v>
      </c>
    </row>
    <row r="23" spans="1:9" ht="21.75" customHeight="1" x14ac:dyDescent="0.25">
      <c r="A23" s="7">
        <v>21</v>
      </c>
      <c r="B23" s="8" t="s">
        <v>18</v>
      </c>
      <c r="C23" s="21" t="s">
        <v>46</v>
      </c>
      <c r="D23" s="10" t="s">
        <v>47</v>
      </c>
      <c r="E23" s="22" t="s">
        <v>75</v>
      </c>
      <c r="F23" s="6">
        <v>0</v>
      </c>
      <c r="G23" s="6">
        <v>0</v>
      </c>
      <c r="H23" s="6">
        <v>0</v>
      </c>
      <c r="I23" s="6">
        <f t="shared" si="0"/>
        <v>0</v>
      </c>
    </row>
    <row r="24" spans="1:9" ht="21.75" customHeight="1" x14ac:dyDescent="0.25">
      <c r="A24" s="7">
        <v>22</v>
      </c>
      <c r="B24" s="8" t="s">
        <v>18</v>
      </c>
      <c r="C24" s="21" t="s">
        <v>48</v>
      </c>
      <c r="D24" s="10" t="s">
        <v>49</v>
      </c>
      <c r="E24" s="22" t="s">
        <v>76</v>
      </c>
      <c r="F24" s="6">
        <v>0</v>
      </c>
      <c r="G24" s="6">
        <v>0</v>
      </c>
      <c r="H24" s="6">
        <v>1</v>
      </c>
      <c r="I24" s="6">
        <f t="shared" si="0"/>
        <v>1</v>
      </c>
    </row>
    <row r="25" spans="1:9" ht="21.75" customHeight="1" x14ac:dyDescent="0.25">
      <c r="A25" s="7">
        <v>23</v>
      </c>
      <c r="B25" s="8" t="s">
        <v>18</v>
      </c>
      <c r="C25" s="21" t="s">
        <v>50</v>
      </c>
      <c r="D25" s="10" t="s">
        <v>51</v>
      </c>
      <c r="E25" s="10" t="s">
        <v>77</v>
      </c>
      <c r="F25" s="6">
        <v>0</v>
      </c>
      <c r="G25" s="6">
        <v>2</v>
      </c>
      <c r="H25" s="6">
        <v>2</v>
      </c>
      <c r="I25" s="6">
        <f t="shared" si="0"/>
        <v>4</v>
      </c>
    </row>
    <row r="26" spans="1:9" ht="21.75" customHeight="1" x14ac:dyDescent="0.25">
      <c r="A26" s="7">
        <v>24</v>
      </c>
      <c r="B26" s="8" t="s">
        <v>18</v>
      </c>
      <c r="C26" s="21" t="s">
        <v>52</v>
      </c>
      <c r="D26" s="10" t="s">
        <v>53</v>
      </c>
      <c r="E26" s="10" t="s">
        <v>78</v>
      </c>
      <c r="F26" s="6">
        <v>3</v>
      </c>
      <c r="G26" s="6">
        <v>4</v>
      </c>
      <c r="H26" s="6">
        <v>0</v>
      </c>
      <c r="I26" s="6">
        <f t="shared" si="0"/>
        <v>7</v>
      </c>
    </row>
    <row r="27" spans="1:9" ht="21.75" customHeight="1" x14ac:dyDescent="0.25">
      <c r="A27" s="7">
        <v>25</v>
      </c>
      <c r="B27" s="26" t="s">
        <v>19</v>
      </c>
      <c r="C27" s="21" t="s">
        <v>65</v>
      </c>
      <c r="D27" s="22" t="s">
        <v>66</v>
      </c>
      <c r="E27" s="27" t="s">
        <v>82</v>
      </c>
      <c r="F27" s="6">
        <v>2</v>
      </c>
      <c r="G27" s="6">
        <v>4</v>
      </c>
      <c r="H27" s="6">
        <v>0</v>
      </c>
      <c r="I27" s="6">
        <f t="shared" si="0"/>
        <v>6</v>
      </c>
    </row>
    <row r="28" spans="1:9" ht="21.75" customHeight="1" x14ac:dyDescent="0.25">
      <c r="A28" s="7">
        <v>26</v>
      </c>
      <c r="B28" s="26" t="s">
        <v>90</v>
      </c>
      <c r="C28" s="21" t="s">
        <v>93</v>
      </c>
      <c r="D28" s="22" t="s">
        <v>91</v>
      </c>
      <c r="E28" s="27" t="s">
        <v>92</v>
      </c>
      <c r="F28" s="6">
        <v>0</v>
      </c>
      <c r="G28" s="6">
        <v>0</v>
      </c>
      <c r="H28" s="6">
        <v>1</v>
      </c>
      <c r="I28" s="6">
        <f t="shared" si="0"/>
        <v>1</v>
      </c>
    </row>
    <row r="29" spans="1:9" ht="21.75" customHeight="1" x14ac:dyDescent="0.25">
      <c r="A29" s="37" t="s">
        <v>23</v>
      </c>
      <c r="B29" s="37"/>
      <c r="C29" s="37"/>
      <c r="D29" s="37"/>
      <c r="E29" s="37"/>
      <c r="F29" s="28">
        <f>SUM(F3:F28)</f>
        <v>82</v>
      </c>
      <c r="G29" s="28">
        <f>SUM(G3:G28)</f>
        <v>87</v>
      </c>
      <c r="H29" s="28">
        <f>SUM(H3:H28)</f>
        <v>99</v>
      </c>
      <c r="I29" s="28">
        <f>SUM(I3:I28)</f>
        <v>268</v>
      </c>
    </row>
  </sheetData>
  <sortState xmlns:xlrd2="http://schemas.microsoft.com/office/spreadsheetml/2017/richdata2" ref="B3:I27">
    <sortCondition ref="B3:B27"/>
  </sortState>
  <mergeCells count="3">
    <mergeCell ref="A1:E1"/>
    <mergeCell ref="F1:I1"/>
    <mergeCell ref="A29:E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García</dc:creator>
  <cp:lastModifiedBy>Derlly Vásquez</cp:lastModifiedBy>
  <dcterms:created xsi:type="dcterms:W3CDTF">2015-06-05T18:19:34Z</dcterms:created>
  <dcterms:modified xsi:type="dcterms:W3CDTF">2025-05-06T16:48:37Z</dcterms:modified>
</cp:coreProperties>
</file>